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Intranet\Investigator Page\"/>
    </mc:Choice>
  </mc:AlternateContent>
  <xr:revisionPtr revIDLastSave="0" documentId="8_{8F592686-6839-49D3-A986-3CD21F454413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Request" sheetId="1" r:id="rId1"/>
    <sheet name="Supplement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2" l="1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F50" i="2" l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51" i="2" l="1"/>
  <c r="M30" i="1" s="1"/>
  <c r="H60" i="2"/>
  <c r="M32" i="1" s="1"/>
  <c r="D51" i="2"/>
  <c r="G30" i="1" s="1"/>
  <c r="C51" i="2"/>
  <c r="G26" i="1" s="1"/>
  <c r="M26" i="1" s="1"/>
  <c r="M28" i="1"/>
  <c r="I7" i="2"/>
  <c r="I4" i="2"/>
  <c r="C7" i="2"/>
  <c r="C4" i="2"/>
  <c r="M34" i="1" l="1"/>
</calcChain>
</file>

<file path=xl/sharedStrings.xml><?xml version="1.0" encoding="utf-8"?>
<sst xmlns="http://schemas.openxmlformats.org/spreadsheetml/2006/main" count="73" uniqueCount="62">
  <si>
    <t>OFFICE OF THE PUBLIC DEFENDER</t>
  </si>
  <si>
    <t xml:space="preserve">State of Maryland </t>
  </si>
  <si>
    <t>INVESTIGATOR REQUEST FOR PAYMENT</t>
  </si>
  <si>
    <t xml:space="preserve">      Date of Request:</t>
  </si>
  <si>
    <t>Client Name:</t>
  </si>
  <si>
    <t>Case #:</t>
  </si>
  <si>
    <t>Matter ID#:</t>
  </si>
  <si>
    <t>District #:</t>
  </si>
  <si>
    <t>County:</t>
  </si>
  <si>
    <t>email</t>
  </si>
  <si>
    <t>Name of Investigator</t>
  </si>
  <si>
    <t>Firm of Investigator</t>
  </si>
  <si>
    <t>Street/Post Office Address</t>
  </si>
  <si>
    <t>City, State and Zip Code</t>
  </si>
  <si>
    <t>Telephone</t>
  </si>
  <si>
    <t>Engaging Attorney Name:</t>
  </si>
  <si>
    <t>For Public Defender Use Only</t>
  </si>
  <si>
    <t>Note: Fees are paid in accordance with Memorandum of Understanding, OPD policies  and Budget Appropriation.)</t>
  </si>
  <si>
    <t>Hours of Work:</t>
  </si>
  <si>
    <t>Subpoenas Served:</t>
  </si>
  <si>
    <t>Miles travelled:</t>
  </si>
  <si>
    <t>Expenses - payable only with receipts attached</t>
  </si>
  <si>
    <t>Total</t>
  </si>
  <si>
    <t>$</t>
  </si>
  <si>
    <t>0299</t>
  </si>
  <si>
    <t>0236</t>
  </si>
  <si>
    <t>per hour</t>
  </si>
  <si>
    <t>each</t>
  </si>
  <si>
    <t>Reviewed and approved for payment:</t>
  </si>
  <si>
    <t>Signature</t>
  </si>
  <si>
    <t>Title</t>
  </si>
  <si>
    <t>Date</t>
  </si>
  <si>
    <t>OPD - Fiscal</t>
  </si>
  <si>
    <t>6 St Paul Street</t>
  </si>
  <si>
    <t>Suite 2101</t>
  </si>
  <si>
    <t>Baltimore, MD 21202</t>
  </si>
  <si>
    <t>Please mail original Request with</t>
  </si>
  <si>
    <t xml:space="preserve">Supplemental Information and </t>
  </si>
  <si>
    <t>original receipts, if applicable, to:</t>
  </si>
  <si>
    <t>SUPPLEMENTAL INFORMATION</t>
  </si>
  <si>
    <t>Mileage Rate</t>
  </si>
  <si>
    <t>Investigator:</t>
  </si>
  <si>
    <t>DATE</t>
  </si>
  <si>
    <t># HOURS</t>
  </si>
  <si>
    <t># MILES</t>
  </si>
  <si>
    <t>RATE</t>
  </si>
  <si>
    <t>DESCRIPTION OF WORK PERFORMED/TRIP TO-FROM</t>
  </si>
  <si>
    <t>Use additional sheets as necessary; please be specific.</t>
  </si>
  <si>
    <t>calc</t>
  </si>
  <si>
    <t>EXPENSES</t>
  </si>
  <si>
    <t>DESCRIPTION</t>
  </si>
  <si>
    <t>$ AMOUNT</t>
  </si>
  <si>
    <t>PURPOSE</t>
  </si>
  <si>
    <t>SUBTOTAL</t>
  </si>
  <si>
    <t>miles</t>
  </si>
  <si>
    <t>hours @</t>
  </si>
  <si>
    <t>each @</t>
  </si>
  <si>
    <t>Matter ID #:</t>
  </si>
  <si>
    <t>Federal Identification/Social Security Number</t>
  </si>
  <si>
    <t>Calendar Period</t>
  </si>
  <si>
    <t>Jul-Dec 2022</t>
  </si>
  <si>
    <t>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</si>
</sst>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00_);_(&quot;$&quot;* \(#,##0.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Arial"/>
      <family val="2"/>
    </font>
    <font>
      <sz val="16"/>
      <color theme="1"/>
      <name val="Calibri"/>
      <family val="2"/>
      <scheme val="minor"/>
    </font>
    <font>
      <sz val="28"/>
      <name val="Arial"/>
      <family val="2"/>
    </font>
    <font>
      <b/>
      <sz val="24"/>
      <name val="Arial"/>
      <family val="2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/>
    <xf numFmtId="0" fontId="7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14" xfId="0" applyNumberFormat="1" applyBorder="1"/>
    <xf numFmtId="43" fontId="0" fillId="0" borderId="14" xfId="1" applyFont="1" applyBorder="1"/>
    <xf numFmtId="164" fontId="0" fillId="0" borderId="14" xfId="1" applyNumberFormat="1" applyFont="1" applyBorder="1"/>
    <xf numFmtId="43" fontId="0" fillId="0" borderId="14" xfId="0" applyNumberFormat="1" applyBorder="1"/>
    <xf numFmtId="0" fontId="0" fillId="0" borderId="14" xfId="0" applyBorder="1"/>
    <xf numFmtId="0" fontId="10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43" fontId="0" fillId="3" borderId="14" xfId="0" applyNumberFormat="1" applyFill="1" applyBorder="1"/>
    <xf numFmtId="44" fontId="0" fillId="3" borderId="14" xfId="2" applyFont="1" applyFill="1" applyBorder="1"/>
    <xf numFmtId="0" fontId="11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44" fontId="10" fillId="0" borderId="0" xfId="2" applyFont="1"/>
    <xf numFmtId="164" fontId="10" fillId="0" borderId="1" xfId="1" applyNumberFormat="1" applyFont="1" applyBorder="1"/>
    <xf numFmtId="164" fontId="10" fillId="0" borderId="0" xfId="1" applyNumberFormat="1" applyFont="1"/>
    <xf numFmtId="0" fontId="8" fillId="0" borderId="0" xfId="0" applyFont="1"/>
    <xf numFmtId="49" fontId="8" fillId="0" borderId="0" xfId="0" applyNumberFormat="1" applyFont="1"/>
    <xf numFmtId="44" fontId="0" fillId="2" borderId="14" xfId="2" applyFont="1" applyFill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right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9" fillId="0" borderId="0" xfId="0" applyFont="1" applyAlignment="1">
      <alignment horizontal="right"/>
    </xf>
    <xf numFmtId="0" fontId="16" fillId="0" borderId="0" xfId="0" applyFont="1"/>
    <xf numFmtId="165" fontId="0" fillId="4" borderId="14" xfId="2" applyNumberFormat="1" applyFont="1" applyFill="1" applyBorder="1" applyAlignment="1" applyProtection="1">
      <alignment horizontal="center"/>
    </xf>
    <xf numFmtId="165" fontId="0" fillId="2" borderId="14" xfId="0" applyNumberFormat="1" applyFill="1" applyBorder="1"/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49" fontId="0" fillId="3" borderId="0" xfId="0" applyNumberFormat="1" applyFill="1"/>
    <xf numFmtId="0" fontId="9" fillId="0" borderId="1" xfId="0" applyFont="1" applyBorder="1"/>
    <xf numFmtId="43" fontId="10" fillId="0" borderId="1" xfId="1" applyFont="1" applyBorder="1" applyAlignment="1"/>
    <xf numFmtId="43" fontId="10" fillId="0" borderId="2" xfId="1" applyFont="1" applyBorder="1" applyAlignment="1"/>
    <xf numFmtId="0" fontId="10" fillId="0" borderId="1" xfId="0" applyFont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4" xfId="0" applyBorder="1" applyAlignment="1">
      <alignment wrapText="1"/>
    </xf>
    <xf numFmtId="43" fontId="0" fillId="0" borderId="11" xfId="1" applyFont="1" applyBorder="1" applyAlignment="1"/>
    <xf numFmtId="0" fontId="0" fillId="0" borderId="18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Alignment="1">
      <alignment wrapText="1"/>
    </xf>
    <xf numFmtId="0" fontId="0" fillId="2" borderId="14" xfId="0" applyFill="1" applyBorder="1"/>
    <xf numFmtId="0" fontId="0" fillId="0" borderId="11" xfId="0" applyBorder="1"/>
    <xf numFmtId="0" fontId="6" fillId="3" borderId="11" xfId="0" applyFont="1" applyFill="1" applyBorder="1" applyAlignment="1">
      <alignment horizontal="center"/>
    </xf>
    <xf numFmtId="0" fontId="5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17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165" fontId="3" fillId="0" borderId="11" xfId="2" applyNumberFormat="1" applyFont="1" applyFill="1" applyBorder="1" applyAlignment="1">
      <alignment horizontal="center"/>
    </xf>
    <xf numFmtId="165" fontId="3" fillId="0" borderId="12" xfId="2" applyNumberFormat="1" applyFont="1" applyFill="1" applyBorder="1" applyAlignment="1">
      <alignment horizontal="center"/>
    </xf>
    <xf numFmtId="49" fontId="0" fillId="3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8"/>
  <sheetViews>
    <sheetView topLeftCell="A14" workbookViewId="0">
      <selection activeCell="G30" sqref="G30"/>
    </sheetView>
  </sheetViews>
  <sheetFormatPr defaultRowHeight="14.5" x14ac:dyDescent="0.35"/>
  <cols>
    <col min="1" max="1" width="17" customWidth="1"/>
    <col min="2" max="2" width="11.7265625" customWidth="1"/>
    <col min="3" max="3" width="15.54296875" customWidth="1"/>
    <col min="7" max="7" width="9.453125" bestFit="1" customWidth="1"/>
    <col min="9" max="9" width="10.81640625" bestFit="1" customWidth="1"/>
    <col min="10" max="10" width="1.54296875" customWidth="1"/>
    <col min="11" max="11" width="10.54296875" customWidth="1"/>
    <col min="12" max="12" width="2" bestFit="1" customWidth="1"/>
  </cols>
  <sheetData>
    <row r="1" spans="1:22" ht="30" x14ac:dyDescent="0.6">
      <c r="G1" s="34" t="s">
        <v>0</v>
      </c>
      <c r="V1" s="2"/>
    </row>
    <row r="2" spans="1:22" ht="25" x14ac:dyDescent="0.5">
      <c r="F2" s="1"/>
      <c r="G2" s="20" t="s">
        <v>1</v>
      </c>
      <c r="V2" s="2"/>
    </row>
    <row r="3" spans="1:22" ht="35" x14ac:dyDescent="0.7">
      <c r="B3" s="3"/>
      <c r="C3" s="3"/>
      <c r="D3" s="3"/>
      <c r="E3" s="3"/>
      <c r="F3" s="3"/>
      <c r="G3" s="33" t="s">
        <v>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5" spans="1:22" ht="21" x14ac:dyDescent="0.5">
      <c r="A5" s="22"/>
      <c r="B5" s="46" t="s">
        <v>61</v>
      </c>
      <c r="C5" s="22"/>
      <c r="D5" s="22"/>
      <c r="E5" s="22"/>
      <c r="F5" s="22"/>
      <c r="G5" s="22"/>
      <c r="H5" s="22"/>
      <c r="I5" s="30" t="s">
        <v>3</v>
      </c>
      <c r="J5" s="30"/>
      <c r="K5" s="22"/>
      <c r="L5" s="22"/>
      <c r="M5" s="56"/>
      <c r="N5" s="56"/>
      <c r="O5" s="56"/>
    </row>
    <row r="6" spans="1:22" ht="18.5" x14ac:dyDescent="0.4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22" ht="18.5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22" ht="21" x14ac:dyDescent="0.5">
      <c r="A8" s="45" t="s">
        <v>4</v>
      </c>
      <c r="B8" s="32"/>
      <c r="C8" s="32"/>
      <c r="D8" s="32"/>
      <c r="E8" s="32"/>
      <c r="F8" s="32"/>
      <c r="H8" s="56"/>
      <c r="I8" s="59"/>
      <c r="J8" s="59"/>
      <c r="K8" s="59"/>
      <c r="L8" s="59"/>
      <c r="M8" s="59"/>
      <c r="N8" s="59"/>
      <c r="O8" s="59"/>
    </row>
    <row r="9" spans="1:22" ht="21" x14ac:dyDescent="0.5">
      <c r="A9" s="31"/>
      <c r="C9" s="30"/>
      <c r="D9" s="30"/>
      <c r="E9" s="30"/>
      <c r="F9" s="30"/>
      <c r="H9" s="21" t="s">
        <v>10</v>
      </c>
      <c r="I9" s="21"/>
      <c r="J9" s="21"/>
      <c r="K9" s="21"/>
      <c r="L9" s="21"/>
      <c r="M9" s="21"/>
      <c r="N9" s="21"/>
      <c r="O9" s="21"/>
    </row>
    <row r="10" spans="1:22" ht="21" x14ac:dyDescent="0.5">
      <c r="A10" s="45" t="s">
        <v>57</v>
      </c>
      <c r="B10" s="32"/>
      <c r="C10" s="32"/>
      <c r="D10" s="21" t="s">
        <v>7</v>
      </c>
      <c r="E10" s="32"/>
      <c r="F10" s="32"/>
      <c r="H10" s="53"/>
      <c r="I10" s="59"/>
      <c r="J10" s="59"/>
      <c r="K10" s="59"/>
      <c r="L10" s="59"/>
      <c r="M10" s="59"/>
      <c r="N10" s="59"/>
      <c r="O10" s="59"/>
    </row>
    <row r="11" spans="1:22" ht="21" x14ac:dyDescent="0.5">
      <c r="A11" s="31"/>
      <c r="C11" s="30"/>
      <c r="D11" s="30"/>
      <c r="F11" s="30"/>
      <c r="H11" s="21" t="s">
        <v>11</v>
      </c>
      <c r="I11" s="21"/>
      <c r="J11" s="21"/>
      <c r="K11" s="21"/>
      <c r="L11" s="21"/>
      <c r="M11" s="21"/>
      <c r="N11" s="21"/>
      <c r="O11" s="21"/>
    </row>
    <row r="12" spans="1:22" ht="21" x14ac:dyDescent="0.5">
      <c r="A12" s="45" t="s">
        <v>5</v>
      </c>
      <c r="B12" s="32"/>
      <c r="C12" s="32"/>
      <c r="D12" s="21" t="s">
        <v>8</v>
      </c>
      <c r="E12" s="32"/>
      <c r="F12" s="32"/>
      <c r="H12" s="53"/>
      <c r="I12" s="59"/>
      <c r="J12" s="59"/>
      <c r="K12" s="59"/>
      <c r="L12" s="59"/>
      <c r="M12" s="59"/>
      <c r="N12" s="59"/>
      <c r="O12" s="59"/>
    </row>
    <row r="13" spans="1:22" ht="21" x14ac:dyDescent="0.5">
      <c r="A13" s="30"/>
      <c r="C13" s="30"/>
      <c r="D13" s="30"/>
      <c r="F13" s="30"/>
      <c r="H13" s="21" t="s">
        <v>12</v>
      </c>
      <c r="I13" s="21"/>
      <c r="J13" s="21"/>
      <c r="K13" s="21"/>
      <c r="L13" s="21"/>
      <c r="M13" s="21"/>
      <c r="N13" s="21"/>
      <c r="O13" s="21"/>
    </row>
    <row r="14" spans="1:22" ht="21" x14ac:dyDescent="0.5">
      <c r="B14" s="32"/>
      <c r="C14" s="32"/>
      <c r="D14" s="32"/>
      <c r="E14" s="32"/>
      <c r="F14" s="32"/>
      <c r="H14" s="53"/>
      <c r="I14" s="59"/>
      <c r="J14" s="59"/>
      <c r="K14" s="59"/>
      <c r="L14" s="59"/>
      <c r="M14" s="59"/>
      <c r="N14" s="59"/>
      <c r="O14" s="59"/>
    </row>
    <row r="15" spans="1:22" ht="18.5" x14ac:dyDescent="0.45">
      <c r="A15" s="22"/>
      <c r="B15" s="21" t="s">
        <v>15</v>
      </c>
      <c r="C15" s="22"/>
      <c r="D15" s="22"/>
      <c r="E15" s="22"/>
      <c r="F15" s="22"/>
      <c r="G15" s="22"/>
      <c r="H15" s="21" t="s">
        <v>13</v>
      </c>
      <c r="I15" s="21"/>
      <c r="J15" s="21"/>
      <c r="K15" s="21"/>
      <c r="L15" s="21"/>
      <c r="M15" s="21"/>
      <c r="N15" s="21"/>
      <c r="O15" s="21"/>
    </row>
    <row r="16" spans="1:22" ht="18.5" x14ac:dyDescent="0.45">
      <c r="A16" s="22"/>
      <c r="B16" s="22"/>
      <c r="C16" s="22"/>
      <c r="D16" s="22"/>
      <c r="E16" s="22"/>
      <c r="F16" s="22"/>
      <c r="G16" s="22"/>
      <c r="H16" s="53"/>
      <c r="I16" s="59"/>
      <c r="J16" s="59"/>
      <c r="K16" s="59"/>
      <c r="L16" s="59"/>
      <c r="M16" s="59"/>
      <c r="N16" s="59"/>
      <c r="O16" s="59"/>
    </row>
    <row r="17" spans="1:16" ht="18.5" x14ac:dyDescent="0.45">
      <c r="A17" s="22"/>
      <c r="B17" s="22"/>
      <c r="C17" s="22"/>
      <c r="D17" s="22"/>
      <c r="E17" s="22"/>
      <c r="F17" s="22"/>
      <c r="G17" s="22"/>
      <c r="H17" s="21" t="s">
        <v>58</v>
      </c>
      <c r="I17" s="21"/>
      <c r="J17" s="21"/>
      <c r="K17" s="21"/>
      <c r="L17" s="21"/>
      <c r="M17" s="21"/>
      <c r="N17" s="21"/>
    </row>
    <row r="18" spans="1:16" ht="18.5" x14ac:dyDescent="0.45">
      <c r="A18" s="22"/>
      <c r="B18" s="22"/>
      <c r="C18" s="22"/>
      <c r="D18" s="22"/>
      <c r="E18" s="22"/>
      <c r="F18" s="22"/>
      <c r="G18" s="22"/>
      <c r="H18" s="53"/>
      <c r="I18" s="59"/>
      <c r="K18" s="53"/>
      <c r="L18" s="59"/>
      <c r="M18" s="59"/>
      <c r="N18" s="59"/>
      <c r="O18" s="59"/>
    </row>
    <row r="19" spans="1:16" ht="18.5" x14ac:dyDescent="0.45">
      <c r="A19" s="22"/>
      <c r="B19" s="22"/>
      <c r="C19" s="22"/>
      <c r="D19" s="22"/>
      <c r="E19" s="22"/>
      <c r="F19" s="22"/>
      <c r="G19" s="22"/>
      <c r="H19" s="21" t="s">
        <v>14</v>
      </c>
      <c r="K19" s="21" t="s">
        <v>9</v>
      </c>
      <c r="L19" s="21"/>
      <c r="N19" s="21"/>
      <c r="O19" s="21"/>
    </row>
    <row r="20" spans="1:16" ht="18.5" x14ac:dyDescent="0.4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6" ht="18.5" x14ac:dyDescent="0.4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6" ht="21" x14ac:dyDescent="0.5">
      <c r="A22" s="22"/>
      <c r="B22" s="22"/>
      <c r="C22" s="22"/>
      <c r="D22" s="22"/>
      <c r="E22" s="22"/>
      <c r="F22" s="22"/>
      <c r="G22" s="35" t="s">
        <v>16</v>
      </c>
      <c r="H22" s="22"/>
      <c r="I22" s="22"/>
      <c r="J22" s="22"/>
      <c r="K22" s="22"/>
      <c r="L22" s="22"/>
      <c r="M22" s="22"/>
      <c r="N22" s="22"/>
      <c r="O22" s="22"/>
    </row>
    <row r="23" spans="1:16" ht="21" x14ac:dyDescent="0.5">
      <c r="A23" s="57" t="s">
        <v>17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21"/>
    </row>
    <row r="24" spans="1:16" ht="21" x14ac:dyDescent="0.5">
      <c r="A24" s="30"/>
      <c r="B24" s="30"/>
      <c r="C24" s="30"/>
      <c r="D24" s="30"/>
      <c r="E24" s="30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6" ht="21.5" thickBot="1" x14ac:dyDescent="0.55000000000000004">
      <c r="A25" s="30"/>
      <c r="B25" s="30"/>
      <c r="C25" s="30"/>
      <c r="D25" s="30"/>
      <c r="E25" s="30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6" ht="21" x14ac:dyDescent="0.5">
      <c r="A26" s="36" t="s">
        <v>36</v>
      </c>
      <c r="B26" s="37"/>
      <c r="C26" s="38"/>
      <c r="D26" s="30"/>
      <c r="E26" s="30" t="s">
        <v>18</v>
      </c>
      <c r="F26" s="22"/>
      <c r="G26" s="23">
        <f>+Supplemental!C51</f>
        <v>0</v>
      </c>
      <c r="H26" s="21" t="s">
        <v>55</v>
      </c>
      <c r="I26" s="24">
        <v>40</v>
      </c>
      <c r="J26" s="24"/>
      <c r="K26" s="21" t="s">
        <v>26</v>
      </c>
      <c r="L26" s="22" t="s">
        <v>23</v>
      </c>
      <c r="M26" s="54">
        <f>+I26*G26</f>
        <v>0</v>
      </c>
      <c r="N26" s="54"/>
      <c r="O26" s="28" t="s">
        <v>24</v>
      </c>
    </row>
    <row r="27" spans="1:16" ht="21" x14ac:dyDescent="0.5">
      <c r="A27" s="39" t="s">
        <v>37</v>
      </c>
      <c r="B27" s="30"/>
      <c r="C27" s="40"/>
      <c r="D27" s="30"/>
      <c r="E27" s="30"/>
      <c r="F27" s="22"/>
      <c r="G27" s="22"/>
      <c r="H27" s="21"/>
      <c r="I27" s="22"/>
      <c r="J27" s="22"/>
      <c r="K27" s="21"/>
      <c r="L27" s="22"/>
      <c r="M27" s="22"/>
      <c r="N27" s="22"/>
      <c r="O27" s="27"/>
    </row>
    <row r="28" spans="1:16" ht="21" x14ac:dyDescent="0.5">
      <c r="A28" s="39" t="s">
        <v>38</v>
      </c>
      <c r="B28" s="30"/>
      <c r="C28" s="40"/>
      <c r="D28" s="30"/>
      <c r="E28" s="30" t="s">
        <v>19</v>
      </c>
      <c r="F28" s="22"/>
      <c r="G28" s="23"/>
      <c r="H28" s="21" t="s">
        <v>56</v>
      </c>
      <c r="I28" s="24">
        <v>40</v>
      </c>
      <c r="J28" s="24"/>
      <c r="K28" s="21" t="s">
        <v>27</v>
      </c>
      <c r="L28" s="22" t="s">
        <v>23</v>
      </c>
      <c r="M28" s="54">
        <f>+I28*G28</f>
        <v>0</v>
      </c>
      <c r="N28" s="54"/>
      <c r="O28" s="28" t="s">
        <v>24</v>
      </c>
    </row>
    <row r="29" spans="1:16" ht="21" x14ac:dyDescent="0.5">
      <c r="A29" s="41"/>
      <c r="B29" s="30" t="s">
        <v>32</v>
      </c>
      <c r="C29" s="40"/>
      <c r="D29" s="30"/>
      <c r="E29" s="30"/>
      <c r="F29" s="22"/>
      <c r="G29" s="22"/>
      <c r="H29" s="21"/>
      <c r="I29" s="22"/>
      <c r="J29" s="22"/>
      <c r="K29" s="22"/>
      <c r="L29" s="22"/>
      <c r="M29" s="22"/>
      <c r="N29" s="22"/>
      <c r="O29" s="27"/>
    </row>
    <row r="30" spans="1:16" ht="21" x14ac:dyDescent="0.5">
      <c r="A30" s="39"/>
      <c r="B30" s="30" t="s">
        <v>33</v>
      </c>
      <c r="C30" s="40"/>
      <c r="D30" s="30"/>
      <c r="E30" s="30" t="s">
        <v>20</v>
      </c>
      <c r="F30" s="22"/>
      <c r="G30" s="25">
        <f>+Supplemental!D51</f>
        <v>0</v>
      </c>
      <c r="H30" s="21" t="s">
        <v>54</v>
      </c>
      <c r="I30" s="26"/>
      <c r="J30" s="26"/>
      <c r="K30" s="22"/>
      <c r="L30" s="22" t="s">
        <v>23</v>
      </c>
      <c r="M30" s="54">
        <f>+Supplemental!F51</f>
        <v>0</v>
      </c>
      <c r="N30" s="54"/>
      <c r="O30" s="28" t="s">
        <v>25</v>
      </c>
    </row>
    <row r="31" spans="1:16" ht="21" x14ac:dyDescent="0.5">
      <c r="A31" s="39"/>
      <c r="B31" s="30" t="s">
        <v>34</v>
      </c>
      <c r="C31" s="40"/>
      <c r="D31" s="30"/>
      <c r="E31" s="30"/>
      <c r="F31" s="22"/>
      <c r="G31" s="22"/>
      <c r="I31" s="22"/>
      <c r="J31" s="22"/>
      <c r="K31" s="22"/>
      <c r="L31" s="22"/>
      <c r="M31" s="22"/>
      <c r="N31" s="22"/>
      <c r="O31" s="27"/>
    </row>
    <row r="32" spans="1:16" ht="21.5" thickBot="1" x14ac:dyDescent="0.55000000000000004">
      <c r="A32" s="42"/>
      <c r="B32" s="43" t="s">
        <v>35</v>
      </c>
      <c r="C32" s="44"/>
      <c r="D32" s="30"/>
      <c r="E32" s="30" t="s">
        <v>21</v>
      </c>
      <c r="F32" s="22"/>
      <c r="G32" s="22"/>
      <c r="H32" s="22"/>
      <c r="I32" s="22"/>
      <c r="J32" s="22"/>
      <c r="K32" s="22"/>
      <c r="L32" s="22" t="s">
        <v>23</v>
      </c>
      <c r="M32" s="54">
        <f>+Supplemental!H60</f>
        <v>0</v>
      </c>
      <c r="N32" s="54"/>
      <c r="O32" s="28" t="s">
        <v>25</v>
      </c>
    </row>
    <row r="33" spans="1:15" ht="21" x14ac:dyDescent="0.5">
      <c r="A33" s="30"/>
      <c r="B33" s="30"/>
      <c r="C33" s="30"/>
      <c r="D33" s="30"/>
      <c r="E33" s="30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21.5" thickBot="1" x14ac:dyDescent="0.55000000000000004">
      <c r="A34" s="30"/>
      <c r="B34" s="30"/>
      <c r="C34" s="30"/>
      <c r="D34" s="30"/>
      <c r="E34" s="30"/>
      <c r="F34" s="22"/>
      <c r="G34" s="22"/>
      <c r="H34" s="22"/>
      <c r="I34" s="22"/>
      <c r="J34" s="22"/>
      <c r="K34" s="22" t="s">
        <v>22</v>
      </c>
      <c r="L34" s="22" t="s">
        <v>23</v>
      </c>
      <c r="M34" s="55">
        <f>+M32+M30+M28+M26</f>
        <v>0</v>
      </c>
      <c r="N34" s="55"/>
      <c r="O34" s="22"/>
    </row>
    <row r="35" spans="1:15" ht="21.5" thickTop="1" x14ac:dyDescent="0.5">
      <c r="A35" s="32"/>
      <c r="B35" s="32"/>
      <c r="C35" s="32"/>
      <c r="D35" s="32"/>
      <c r="E35" s="32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21" x14ac:dyDescent="0.5">
      <c r="A36" s="30"/>
      <c r="B36" s="30"/>
      <c r="C36" s="30"/>
      <c r="D36" s="30"/>
      <c r="E36" s="30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ht="21" x14ac:dyDescent="0.5">
      <c r="A37" s="30"/>
      <c r="B37" s="30" t="s">
        <v>28</v>
      </c>
      <c r="C37" s="30"/>
      <c r="D37" s="30"/>
      <c r="E37" s="30"/>
      <c r="F37" s="56"/>
      <c r="G37" s="56"/>
      <c r="H37" s="56"/>
      <c r="I37" s="56"/>
      <c r="J37" s="56"/>
      <c r="K37" s="56"/>
      <c r="L37" s="22"/>
      <c r="M37" s="22"/>
      <c r="N37" s="22"/>
      <c r="O37" s="22"/>
    </row>
    <row r="38" spans="1:15" ht="18.5" x14ac:dyDescent="0.45">
      <c r="A38" s="22"/>
      <c r="B38" s="22"/>
      <c r="C38" s="22"/>
      <c r="D38" s="22"/>
      <c r="E38" s="22"/>
      <c r="F38" s="21" t="s">
        <v>29</v>
      </c>
      <c r="G38" s="21"/>
      <c r="H38" s="21"/>
      <c r="I38" s="21"/>
      <c r="J38" s="21"/>
      <c r="K38" s="21"/>
      <c r="L38" s="22"/>
      <c r="M38" s="22"/>
      <c r="N38" s="22"/>
      <c r="O38" s="22"/>
    </row>
    <row r="39" spans="1:15" ht="18.5" x14ac:dyDescent="0.45">
      <c r="A39" s="22"/>
      <c r="B39" s="22"/>
      <c r="C39" s="22"/>
      <c r="D39" s="22"/>
      <c r="E39" s="22"/>
      <c r="F39" s="53"/>
      <c r="G39" s="53"/>
      <c r="H39" s="53"/>
      <c r="I39" s="53"/>
      <c r="J39" s="53"/>
      <c r="K39" s="53"/>
      <c r="L39" s="22"/>
      <c r="M39" s="22"/>
      <c r="N39" s="22"/>
      <c r="O39" s="22"/>
    </row>
    <row r="40" spans="1:15" ht="18.5" x14ac:dyDescent="0.45">
      <c r="A40" s="22"/>
      <c r="B40" s="22"/>
      <c r="C40" s="22"/>
      <c r="D40" s="22"/>
      <c r="E40" s="22"/>
      <c r="F40" s="21" t="s">
        <v>30</v>
      </c>
      <c r="G40" s="21"/>
      <c r="H40" s="21"/>
      <c r="I40" s="21"/>
      <c r="J40" s="21"/>
      <c r="K40" s="21"/>
      <c r="L40" s="22"/>
      <c r="M40" s="22"/>
      <c r="N40" s="22"/>
      <c r="O40" s="22"/>
    </row>
    <row r="41" spans="1:15" ht="18.5" x14ac:dyDescent="0.45">
      <c r="A41" s="22"/>
      <c r="B41" s="22"/>
      <c r="C41" s="22"/>
      <c r="D41" s="22"/>
      <c r="E41" s="22"/>
      <c r="F41" s="53"/>
      <c r="G41" s="53"/>
      <c r="H41" s="53"/>
      <c r="I41" s="53"/>
      <c r="J41" s="53"/>
      <c r="K41" s="53"/>
      <c r="L41" s="22"/>
      <c r="M41" s="22"/>
      <c r="N41" s="22"/>
      <c r="O41" s="22"/>
    </row>
    <row r="42" spans="1:15" ht="18.5" x14ac:dyDescent="0.45">
      <c r="A42" s="22"/>
      <c r="B42" s="22"/>
      <c r="C42" s="22"/>
      <c r="D42" s="22"/>
      <c r="E42" s="22"/>
      <c r="F42" s="21" t="s">
        <v>31</v>
      </c>
      <c r="G42" s="21"/>
      <c r="H42" s="21"/>
      <c r="I42" s="21"/>
      <c r="J42" s="21"/>
      <c r="K42" s="21"/>
      <c r="L42" s="22"/>
      <c r="M42" s="22"/>
      <c r="N42" s="22"/>
      <c r="O42" s="22"/>
    </row>
    <row r="43" spans="1:15" ht="18.5" x14ac:dyDescent="0.4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ht="18.5" x14ac:dyDescent="0.4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ht="18.5" x14ac:dyDescent="0.4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ht="18.5" x14ac:dyDescent="0.4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ht="18.5" x14ac:dyDescent="0.4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ht="18.5" x14ac:dyDescent="0.4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ht="18.5" x14ac:dyDescent="0.4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ht="18.5" x14ac:dyDescent="0.4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18.5" x14ac:dyDescent="0.4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ht="18.5" x14ac:dyDescent="0.4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ht="18.5" x14ac:dyDescent="0.4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ht="15.5" x14ac:dyDescent="0.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ht="15.5" x14ac:dyDescent="0.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ht="15.5" x14ac:dyDescent="0.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5.5" x14ac:dyDescent="0.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15.5" x14ac:dyDescent="0.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15.5" x14ac:dyDescent="0.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15.5" x14ac:dyDescent="0.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15.5" x14ac:dyDescent="0.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15.5" x14ac:dyDescent="0.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15.5" x14ac:dyDescent="0.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ht="15.5" x14ac:dyDescent="0.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ht="15.5" x14ac:dyDescent="0.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5.5" x14ac:dyDescent="0.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ht="15.5" x14ac:dyDescent="0.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15.5" x14ac:dyDescent="0.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15.5" x14ac:dyDescent="0.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ht="15.5" x14ac:dyDescent="0.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15.5" x14ac:dyDescent="0.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15.5" x14ac:dyDescent="0.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15.5" x14ac:dyDescent="0.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ht="15.5" x14ac:dyDescent="0.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ht="15.5" x14ac:dyDescent="0.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5.5" x14ac:dyDescent="0.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5.5" x14ac:dyDescent="0.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5.5" x14ac:dyDescent="0.3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</sheetData>
  <mergeCells count="17">
    <mergeCell ref="A23:O23"/>
    <mergeCell ref="M5:O5"/>
    <mergeCell ref="H8:O8"/>
    <mergeCell ref="H10:O10"/>
    <mergeCell ref="H12:O12"/>
    <mergeCell ref="H14:O14"/>
    <mergeCell ref="H16:O16"/>
    <mergeCell ref="H18:I18"/>
    <mergeCell ref="K18:O18"/>
    <mergeCell ref="F39:K39"/>
    <mergeCell ref="F41:K41"/>
    <mergeCell ref="M26:N26"/>
    <mergeCell ref="M28:N28"/>
    <mergeCell ref="M30:N30"/>
    <mergeCell ref="M32:N32"/>
    <mergeCell ref="M34:N34"/>
    <mergeCell ref="F37:K37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60"/>
  <sheetViews>
    <sheetView tabSelected="1" workbookViewId="0">
      <selection activeCell="B33" sqref="B33"/>
    </sheetView>
  </sheetViews>
  <sheetFormatPr defaultRowHeight="14.5" x14ac:dyDescent="0.35"/>
  <cols>
    <col min="1" max="1" width="1.54296875" customWidth="1"/>
    <col min="2" max="2" width="10.7265625" bestFit="1" customWidth="1"/>
    <col min="6" max="6" width="6.81640625" customWidth="1"/>
    <col min="7" max="10" width="12.26953125" customWidth="1"/>
    <col min="11" max="11" width="3" customWidth="1"/>
    <col min="12" max="12" width="6.1796875" customWidth="1"/>
    <col min="13" max="13" width="5.81640625" customWidth="1"/>
    <col min="14" max="14" width="6.1796875" customWidth="1"/>
    <col min="15" max="15" width="5.81640625" customWidth="1"/>
    <col min="16" max="16" width="6.26953125" customWidth="1"/>
    <col min="17" max="17" width="6.7265625" customWidth="1"/>
    <col min="18" max="18" width="5.7265625" customWidth="1"/>
    <col min="19" max="20" width="10.453125" bestFit="1" customWidth="1"/>
  </cols>
  <sheetData>
    <row r="1" spans="2:20" ht="15.5" x14ac:dyDescent="0.35">
      <c r="G1" s="7" t="s">
        <v>2</v>
      </c>
      <c r="H1" s="7"/>
      <c r="I1" s="7"/>
      <c r="J1" s="7"/>
      <c r="K1" s="7"/>
      <c r="L1" s="74" t="s">
        <v>59</v>
      </c>
      <c r="M1" s="75"/>
      <c r="N1" s="70" t="s">
        <v>40</v>
      </c>
      <c r="O1" s="63"/>
    </row>
    <row r="2" spans="2:20" x14ac:dyDescent="0.35">
      <c r="G2" s="5" t="s">
        <v>39</v>
      </c>
      <c r="H2" s="5"/>
      <c r="I2" s="5"/>
      <c r="J2" s="5"/>
      <c r="K2" s="5"/>
      <c r="L2" s="64" t="s">
        <v>60</v>
      </c>
      <c r="M2" s="66"/>
      <c r="N2" s="76">
        <v>0.625</v>
      </c>
      <c r="O2" s="77"/>
      <c r="T2" s="49"/>
    </row>
    <row r="3" spans="2:20" x14ac:dyDescent="0.35">
      <c r="G3" s="5"/>
      <c r="H3" s="5"/>
      <c r="I3" s="5"/>
      <c r="J3" s="5"/>
      <c r="K3" s="5"/>
      <c r="L3" s="64">
        <v>2023</v>
      </c>
      <c r="M3" s="66"/>
      <c r="N3" s="76">
        <v>0.65500000000000003</v>
      </c>
      <c r="O3" s="77"/>
      <c r="T3" s="49"/>
    </row>
    <row r="4" spans="2:20" x14ac:dyDescent="0.35">
      <c r="B4" s="4" t="s">
        <v>4</v>
      </c>
      <c r="C4" s="78">
        <f>+Request!B8</f>
        <v>0</v>
      </c>
      <c r="D4" s="78"/>
      <c r="E4" s="78"/>
      <c r="F4" s="78"/>
      <c r="H4" s="4" t="s">
        <v>5</v>
      </c>
      <c r="I4" s="78">
        <f>+Request!B12</f>
        <v>0</v>
      </c>
      <c r="J4" s="78"/>
      <c r="K4" s="6"/>
      <c r="L4" s="64">
        <v>2024</v>
      </c>
      <c r="M4" s="66"/>
      <c r="N4" s="76">
        <v>0.67</v>
      </c>
      <c r="O4" s="77"/>
      <c r="S4" s="50"/>
      <c r="T4" s="51"/>
    </row>
    <row r="5" spans="2:20" x14ac:dyDescent="0.35">
      <c r="B5" s="4"/>
      <c r="C5" s="52"/>
      <c r="D5" s="52"/>
      <c r="E5" s="52"/>
      <c r="F5" s="52"/>
      <c r="H5" s="4"/>
      <c r="I5" s="52"/>
      <c r="J5" s="52"/>
      <c r="K5" s="6"/>
      <c r="L5" s="64">
        <v>2025</v>
      </c>
      <c r="M5" s="66"/>
      <c r="N5" s="76">
        <v>0.7</v>
      </c>
      <c r="O5" s="77"/>
      <c r="S5" s="50"/>
      <c r="T5" s="51"/>
    </row>
    <row r="6" spans="2:20" ht="15" customHeight="1" x14ac:dyDescent="0.35">
      <c r="C6" s="6"/>
      <c r="D6" s="6"/>
      <c r="E6" s="6"/>
      <c r="F6" s="6"/>
      <c r="H6" s="4"/>
      <c r="L6" s="71" t="s">
        <v>47</v>
      </c>
      <c r="M6" s="72"/>
      <c r="N6" s="72"/>
      <c r="O6" s="72"/>
      <c r="S6" s="50"/>
      <c r="T6" s="51"/>
    </row>
    <row r="7" spans="2:20" x14ac:dyDescent="0.35">
      <c r="B7" s="4" t="s">
        <v>41</v>
      </c>
      <c r="C7" s="78">
        <f>+Request!H8</f>
        <v>0</v>
      </c>
      <c r="D7" s="78"/>
      <c r="E7" s="78"/>
      <c r="F7" s="78"/>
      <c r="H7" s="4" t="s">
        <v>6</v>
      </c>
      <c r="I7" s="78">
        <f>+Request!B10</f>
        <v>0</v>
      </c>
      <c r="J7" s="78"/>
      <c r="K7" s="6"/>
      <c r="L7" s="73"/>
      <c r="M7" s="73"/>
      <c r="N7" s="73"/>
      <c r="O7" s="73"/>
      <c r="S7" s="50"/>
      <c r="T7" s="51"/>
    </row>
    <row r="8" spans="2:20" ht="15" thickBot="1" x14ac:dyDescent="0.4">
      <c r="S8" s="50"/>
      <c r="T8" s="51"/>
    </row>
    <row r="9" spans="2:20" x14ac:dyDescent="0.35">
      <c r="B9" s="8" t="s">
        <v>42</v>
      </c>
      <c r="C9" s="9" t="s">
        <v>43</v>
      </c>
      <c r="D9" s="10" t="s">
        <v>44</v>
      </c>
      <c r="E9" s="9" t="s">
        <v>45</v>
      </c>
      <c r="F9" s="9" t="s">
        <v>48</v>
      </c>
      <c r="G9" s="79" t="s">
        <v>46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50"/>
      <c r="T9" s="51"/>
    </row>
    <row r="10" spans="2:20" x14ac:dyDescent="0.35">
      <c r="B10" s="11"/>
      <c r="C10" s="12"/>
      <c r="D10" s="13"/>
      <c r="E10" s="47" t="b">
        <f>IF(AND(B10&gt;=44743,B10&lt;=44926),$N$2,IF(AND(B10&gt;=44927,B10&lt;=45291),$N$3,IF(AND(B10&gt;=45292,B10&lt;=45657),$N$4,IF(AND(B10&gt;=45658,B10&lt;=46023),$N$5))))</f>
        <v>0</v>
      </c>
      <c r="F10" s="14">
        <f>+D10*E10</f>
        <v>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50"/>
      <c r="T10" s="51"/>
    </row>
    <row r="11" spans="2:20" x14ac:dyDescent="0.35">
      <c r="B11" s="11"/>
      <c r="C11" s="12"/>
      <c r="D11" s="13"/>
      <c r="E11" s="47" t="b">
        <f t="shared" ref="E11:E50" si="0">IF(AND(B11&gt;=44743,B11&lt;=44926),$N$2,IF(AND(B11&gt;=44927,B11&lt;=45291),$N$3,IF(AND(B11&gt;=45292,B11&lt;=45657),$N$4,IF(AND(B11&gt;=45658,B11&lt;=46023),$N$5))))</f>
        <v>0</v>
      </c>
      <c r="F11" s="14">
        <f t="shared" ref="F11:F50" si="1">+D11*E11</f>
        <v>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50"/>
      <c r="T11" s="51"/>
    </row>
    <row r="12" spans="2:20" x14ac:dyDescent="0.35">
      <c r="B12" s="11"/>
      <c r="C12" s="12"/>
      <c r="D12" s="13"/>
      <c r="E12" s="47" t="b">
        <f t="shared" si="0"/>
        <v>0</v>
      </c>
      <c r="F12" s="14">
        <f t="shared" si="1"/>
        <v>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50"/>
      <c r="T12" s="51"/>
    </row>
    <row r="13" spans="2:20" x14ac:dyDescent="0.35">
      <c r="B13" s="11"/>
      <c r="C13" s="12"/>
      <c r="D13" s="13"/>
      <c r="E13" s="47" t="b">
        <f t="shared" si="0"/>
        <v>0</v>
      </c>
      <c r="F13" s="14">
        <f t="shared" si="1"/>
        <v>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2:20" x14ac:dyDescent="0.35">
      <c r="B14" s="11"/>
      <c r="C14" s="12"/>
      <c r="D14" s="13"/>
      <c r="E14" s="47" t="b">
        <f t="shared" si="0"/>
        <v>0</v>
      </c>
      <c r="F14" s="14">
        <f t="shared" si="1"/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2:20" x14ac:dyDescent="0.35">
      <c r="B15" s="11"/>
      <c r="C15" s="12"/>
      <c r="D15" s="13"/>
      <c r="E15" s="47" t="b">
        <f t="shared" si="0"/>
        <v>0</v>
      </c>
      <c r="F15" s="14">
        <f t="shared" si="1"/>
        <v>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2:20" x14ac:dyDescent="0.35">
      <c r="B16" s="11"/>
      <c r="C16" s="12"/>
      <c r="D16" s="13"/>
      <c r="E16" s="47" t="b">
        <f t="shared" si="0"/>
        <v>0</v>
      </c>
      <c r="F16" s="14">
        <f t="shared" si="1"/>
        <v>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  <row r="17" spans="2:18" x14ac:dyDescent="0.35">
      <c r="B17" s="11"/>
      <c r="C17" s="12"/>
      <c r="D17" s="13"/>
      <c r="E17" s="47" t="b">
        <f t="shared" si="0"/>
        <v>0</v>
      </c>
      <c r="F17" s="14">
        <f t="shared" si="1"/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2:18" x14ac:dyDescent="0.35">
      <c r="B18" s="11"/>
      <c r="C18" s="12"/>
      <c r="D18" s="13"/>
      <c r="E18" s="47" t="b">
        <f t="shared" si="0"/>
        <v>0</v>
      </c>
      <c r="F18" s="14">
        <f t="shared" si="1"/>
        <v>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2:18" x14ac:dyDescent="0.35">
      <c r="B19" s="11"/>
      <c r="C19" s="12"/>
      <c r="D19" s="13"/>
      <c r="E19" s="47" t="b">
        <f t="shared" si="0"/>
        <v>0</v>
      </c>
      <c r="F19" s="14">
        <f t="shared" si="1"/>
        <v>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  <row r="20" spans="2:18" x14ac:dyDescent="0.35">
      <c r="B20" s="11"/>
      <c r="C20" s="12"/>
      <c r="D20" s="13"/>
      <c r="E20" s="47" t="b">
        <f t="shared" si="0"/>
        <v>0</v>
      </c>
      <c r="F20" s="14">
        <f t="shared" si="1"/>
        <v>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</row>
    <row r="21" spans="2:18" x14ac:dyDescent="0.35">
      <c r="B21" s="15"/>
      <c r="C21" s="12"/>
      <c r="D21" s="13"/>
      <c r="E21" s="47" t="b">
        <f t="shared" si="0"/>
        <v>0</v>
      </c>
      <c r="F21" s="14">
        <f t="shared" si="1"/>
        <v>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</row>
    <row r="22" spans="2:18" x14ac:dyDescent="0.35">
      <c r="B22" s="11"/>
      <c r="C22" s="12"/>
      <c r="D22" s="13"/>
      <c r="E22" s="47" t="b">
        <f t="shared" si="0"/>
        <v>0</v>
      </c>
      <c r="F22" s="14">
        <f t="shared" si="1"/>
        <v>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</row>
    <row r="23" spans="2:18" x14ac:dyDescent="0.35">
      <c r="B23" s="15"/>
      <c r="C23" s="12"/>
      <c r="D23" s="13"/>
      <c r="E23" s="47" t="b">
        <f t="shared" si="0"/>
        <v>0</v>
      </c>
      <c r="F23" s="14">
        <f t="shared" si="1"/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spans="2:18" x14ac:dyDescent="0.35">
      <c r="B24" s="15"/>
      <c r="C24" s="12"/>
      <c r="D24" s="13"/>
      <c r="E24" s="47" t="b">
        <f t="shared" si="0"/>
        <v>0</v>
      </c>
      <c r="F24" s="14">
        <f t="shared" si="1"/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2:18" x14ac:dyDescent="0.35">
      <c r="B25" s="15"/>
      <c r="C25" s="12"/>
      <c r="D25" s="13"/>
      <c r="E25" s="47" t="b">
        <f t="shared" si="0"/>
        <v>0</v>
      </c>
      <c r="F25" s="14">
        <f t="shared" si="1"/>
        <v>0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  <row r="26" spans="2:18" x14ac:dyDescent="0.35">
      <c r="B26" s="15"/>
      <c r="C26" s="12"/>
      <c r="D26" s="13"/>
      <c r="E26" s="47" t="b">
        <f t="shared" si="0"/>
        <v>0</v>
      </c>
      <c r="F26" s="14">
        <f t="shared" si="1"/>
        <v>0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</row>
    <row r="27" spans="2:18" x14ac:dyDescent="0.35">
      <c r="B27" s="15"/>
      <c r="C27" s="12"/>
      <c r="D27" s="13"/>
      <c r="E27" s="47" t="b">
        <f t="shared" si="0"/>
        <v>0</v>
      </c>
      <c r="F27" s="14">
        <f t="shared" si="1"/>
        <v>0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2:18" x14ac:dyDescent="0.35">
      <c r="B28" s="15"/>
      <c r="C28" s="12"/>
      <c r="D28" s="13"/>
      <c r="E28" s="47" t="b">
        <f t="shared" si="0"/>
        <v>0</v>
      </c>
      <c r="F28" s="14">
        <f t="shared" si="1"/>
        <v>0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</row>
    <row r="29" spans="2:18" x14ac:dyDescent="0.35">
      <c r="B29" s="11"/>
      <c r="C29" s="12"/>
      <c r="D29" s="13"/>
      <c r="E29" s="47" t="b">
        <f t="shared" si="0"/>
        <v>0</v>
      </c>
      <c r="F29" s="14">
        <f t="shared" si="1"/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2:18" x14ac:dyDescent="0.35">
      <c r="B30" s="11"/>
      <c r="C30" s="12"/>
      <c r="D30" s="13"/>
      <c r="E30" s="47" t="b">
        <f t="shared" si="0"/>
        <v>0</v>
      </c>
      <c r="F30" s="14">
        <f t="shared" si="1"/>
        <v>0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2:18" x14ac:dyDescent="0.35">
      <c r="B31" s="15"/>
      <c r="C31" s="12"/>
      <c r="D31" s="13"/>
      <c r="E31" s="47" t="b">
        <f t="shared" si="0"/>
        <v>0</v>
      </c>
      <c r="F31" s="14">
        <f t="shared" si="1"/>
        <v>0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2:18" x14ac:dyDescent="0.35">
      <c r="B32" s="15"/>
      <c r="C32" s="12"/>
      <c r="D32" s="13"/>
      <c r="E32" s="47" t="b">
        <f t="shared" si="0"/>
        <v>0</v>
      </c>
      <c r="F32" s="14">
        <f t="shared" si="1"/>
        <v>0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</row>
    <row r="33" spans="2:18" x14ac:dyDescent="0.35">
      <c r="B33" s="11"/>
      <c r="C33" s="12"/>
      <c r="D33" s="13"/>
      <c r="E33" s="47" t="b">
        <f t="shared" si="0"/>
        <v>0</v>
      </c>
      <c r="F33" s="14">
        <f t="shared" si="1"/>
        <v>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2:18" x14ac:dyDescent="0.35">
      <c r="B34" s="15"/>
      <c r="C34" s="12"/>
      <c r="D34" s="13"/>
      <c r="E34" s="47" t="b">
        <f t="shared" si="0"/>
        <v>0</v>
      </c>
      <c r="F34" s="14">
        <f t="shared" si="1"/>
        <v>0</v>
      </c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2:18" x14ac:dyDescent="0.35">
      <c r="B35" s="15"/>
      <c r="C35" s="12"/>
      <c r="D35" s="13"/>
      <c r="E35" s="47" t="b">
        <f t="shared" si="0"/>
        <v>0</v>
      </c>
      <c r="F35" s="14">
        <f t="shared" si="1"/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</row>
    <row r="36" spans="2:18" x14ac:dyDescent="0.35">
      <c r="B36" s="15"/>
      <c r="C36" s="12"/>
      <c r="D36" s="13"/>
      <c r="E36" s="47" t="b">
        <f t="shared" si="0"/>
        <v>0</v>
      </c>
      <c r="F36" s="14">
        <f t="shared" si="1"/>
        <v>0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</row>
    <row r="37" spans="2:18" x14ac:dyDescent="0.35">
      <c r="B37" s="15"/>
      <c r="C37" s="12"/>
      <c r="D37" s="13"/>
      <c r="E37" s="47" t="b">
        <f t="shared" si="0"/>
        <v>0</v>
      </c>
      <c r="F37" s="14">
        <f t="shared" si="1"/>
        <v>0</v>
      </c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</row>
    <row r="38" spans="2:18" x14ac:dyDescent="0.35">
      <c r="B38" s="15"/>
      <c r="C38" s="12"/>
      <c r="D38" s="13"/>
      <c r="E38" s="47" t="b">
        <f t="shared" si="0"/>
        <v>0</v>
      </c>
      <c r="F38" s="14">
        <f t="shared" si="1"/>
        <v>0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</row>
    <row r="39" spans="2:18" x14ac:dyDescent="0.35">
      <c r="B39" s="15"/>
      <c r="C39" s="12"/>
      <c r="D39" s="13"/>
      <c r="E39" s="47" t="b">
        <f t="shared" si="0"/>
        <v>0</v>
      </c>
      <c r="F39" s="14">
        <f t="shared" si="1"/>
        <v>0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</row>
    <row r="40" spans="2:18" x14ac:dyDescent="0.35">
      <c r="B40" s="15"/>
      <c r="C40" s="12"/>
      <c r="D40" s="13"/>
      <c r="E40" s="47" t="b">
        <f t="shared" si="0"/>
        <v>0</v>
      </c>
      <c r="F40" s="14">
        <f t="shared" si="1"/>
        <v>0</v>
      </c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2:18" x14ac:dyDescent="0.35">
      <c r="B41" s="15"/>
      <c r="C41" s="12"/>
      <c r="D41" s="13"/>
      <c r="E41" s="47" t="b">
        <f t="shared" si="0"/>
        <v>0</v>
      </c>
      <c r="F41" s="14">
        <f t="shared" si="1"/>
        <v>0</v>
      </c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</row>
    <row r="42" spans="2:18" x14ac:dyDescent="0.35">
      <c r="B42" s="15"/>
      <c r="C42" s="12"/>
      <c r="D42" s="13"/>
      <c r="E42" s="47" t="b">
        <f t="shared" si="0"/>
        <v>0</v>
      </c>
      <c r="F42" s="14">
        <f t="shared" si="1"/>
        <v>0</v>
      </c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</row>
    <row r="43" spans="2:18" x14ac:dyDescent="0.35">
      <c r="B43" s="15"/>
      <c r="C43" s="12"/>
      <c r="D43" s="13"/>
      <c r="E43" s="47" t="b">
        <f t="shared" si="0"/>
        <v>0</v>
      </c>
      <c r="F43" s="14">
        <f t="shared" si="1"/>
        <v>0</v>
      </c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2:18" x14ac:dyDescent="0.35">
      <c r="B44" s="15"/>
      <c r="C44" s="12"/>
      <c r="D44" s="13"/>
      <c r="E44" s="47" t="b">
        <f t="shared" si="0"/>
        <v>0</v>
      </c>
      <c r="F44" s="14">
        <f t="shared" si="1"/>
        <v>0</v>
      </c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  <row r="45" spans="2:18" x14ac:dyDescent="0.35">
      <c r="B45" s="15"/>
      <c r="C45" s="12"/>
      <c r="D45" s="13"/>
      <c r="E45" s="47" t="b">
        <f t="shared" si="0"/>
        <v>0</v>
      </c>
      <c r="F45" s="14">
        <f t="shared" si="1"/>
        <v>0</v>
      </c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</row>
    <row r="46" spans="2:18" x14ac:dyDescent="0.35">
      <c r="B46" s="15"/>
      <c r="C46" s="12"/>
      <c r="D46" s="13"/>
      <c r="E46" s="47" t="b">
        <f t="shared" si="0"/>
        <v>0</v>
      </c>
      <c r="F46" s="14">
        <f t="shared" si="1"/>
        <v>0</v>
      </c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</row>
    <row r="47" spans="2:18" x14ac:dyDescent="0.35">
      <c r="B47" s="15"/>
      <c r="C47" s="12"/>
      <c r="D47" s="13"/>
      <c r="E47" s="47" t="b">
        <f t="shared" si="0"/>
        <v>0</v>
      </c>
      <c r="F47" s="14">
        <f t="shared" si="1"/>
        <v>0</v>
      </c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</row>
    <row r="48" spans="2:18" x14ac:dyDescent="0.35">
      <c r="B48" s="15"/>
      <c r="C48" s="12"/>
      <c r="D48" s="13"/>
      <c r="E48" s="47" t="b">
        <f t="shared" si="0"/>
        <v>0</v>
      </c>
      <c r="F48" s="14">
        <f t="shared" si="1"/>
        <v>0</v>
      </c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</row>
    <row r="49" spans="2:18" x14ac:dyDescent="0.35">
      <c r="B49" s="15"/>
      <c r="C49" s="12"/>
      <c r="D49" s="13"/>
      <c r="E49" s="47" t="b">
        <f t="shared" si="0"/>
        <v>0</v>
      </c>
      <c r="F49" s="14">
        <f t="shared" si="1"/>
        <v>0</v>
      </c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</row>
    <row r="50" spans="2:18" x14ac:dyDescent="0.35">
      <c r="B50" s="11"/>
      <c r="C50" s="12"/>
      <c r="D50" s="13"/>
      <c r="E50" s="47" t="b">
        <f t="shared" si="0"/>
        <v>0</v>
      </c>
      <c r="F50" s="14">
        <f t="shared" si="1"/>
        <v>0</v>
      </c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</row>
    <row r="51" spans="2:18" x14ac:dyDescent="0.35">
      <c r="B51" s="15" t="s">
        <v>53</v>
      </c>
      <c r="C51" s="18">
        <f>SUM(C10:C50)</f>
        <v>0</v>
      </c>
      <c r="D51" s="18">
        <f>SUM(D10:D50)</f>
        <v>0</v>
      </c>
      <c r="E51" s="48"/>
      <c r="F51" s="18">
        <f>SUM(F10:F50)</f>
        <v>0</v>
      </c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2:18" ht="18.5" x14ac:dyDescent="0.45">
      <c r="G52" s="16"/>
      <c r="H52" s="16" t="s">
        <v>49</v>
      </c>
      <c r="I52" s="16"/>
      <c r="J52" s="16"/>
      <c r="K52" s="16"/>
    </row>
    <row r="53" spans="2:18" ht="6" customHeight="1" x14ac:dyDescent="0.35"/>
    <row r="54" spans="2:18" x14ac:dyDescent="0.35">
      <c r="B54" s="17" t="s">
        <v>42</v>
      </c>
      <c r="C54" s="64" t="s">
        <v>50</v>
      </c>
      <c r="D54" s="65"/>
      <c r="E54" s="65"/>
      <c r="F54" s="65"/>
      <c r="G54" s="66"/>
      <c r="H54" s="17" t="s">
        <v>51</v>
      </c>
      <c r="I54" s="64" t="s">
        <v>52</v>
      </c>
      <c r="J54" s="65"/>
      <c r="K54" s="65"/>
      <c r="L54" s="65"/>
      <c r="M54" s="65"/>
      <c r="N54" s="65"/>
      <c r="O54" s="65"/>
      <c r="P54" s="65"/>
      <c r="Q54" s="65"/>
      <c r="R54" s="66"/>
    </row>
    <row r="55" spans="2:18" x14ac:dyDescent="0.35">
      <c r="B55" s="11"/>
      <c r="C55" s="69"/>
      <c r="D55" s="62"/>
      <c r="E55" s="62"/>
      <c r="F55" s="62"/>
      <c r="G55" s="63"/>
      <c r="H55" s="12"/>
      <c r="I55" s="69"/>
      <c r="J55" s="62"/>
      <c r="K55" s="62"/>
      <c r="L55" s="62"/>
      <c r="M55" s="62"/>
      <c r="N55" s="62"/>
      <c r="O55" s="62"/>
      <c r="P55" s="62"/>
      <c r="Q55" s="62"/>
      <c r="R55" s="63"/>
    </row>
    <row r="56" spans="2:18" x14ac:dyDescent="0.35">
      <c r="B56" s="15"/>
      <c r="C56" s="69"/>
      <c r="D56" s="62"/>
      <c r="E56" s="62"/>
      <c r="F56" s="62"/>
      <c r="G56" s="63"/>
      <c r="H56" s="12"/>
      <c r="I56" s="61"/>
      <c r="J56" s="62"/>
      <c r="K56" s="62"/>
      <c r="L56" s="62"/>
      <c r="M56" s="62"/>
      <c r="N56" s="62"/>
      <c r="O56" s="62"/>
      <c r="P56" s="62"/>
      <c r="Q56" s="62"/>
      <c r="R56" s="63"/>
    </row>
    <row r="57" spans="2:18" x14ac:dyDescent="0.35">
      <c r="B57" s="15"/>
      <c r="C57" s="69"/>
      <c r="D57" s="62"/>
      <c r="E57" s="62"/>
      <c r="F57" s="62"/>
      <c r="G57" s="63"/>
      <c r="H57" s="12"/>
      <c r="I57" s="61"/>
      <c r="J57" s="62"/>
      <c r="K57" s="62"/>
      <c r="L57" s="62"/>
      <c r="M57" s="62"/>
      <c r="N57" s="62"/>
      <c r="O57" s="62"/>
      <c r="P57" s="62"/>
      <c r="Q57" s="62"/>
      <c r="R57" s="63"/>
    </row>
    <row r="58" spans="2:18" x14ac:dyDescent="0.35">
      <c r="B58" s="15"/>
      <c r="C58" s="69"/>
      <c r="D58" s="62"/>
      <c r="E58" s="62"/>
      <c r="F58" s="62"/>
      <c r="G58" s="63"/>
      <c r="H58" s="12"/>
      <c r="I58" s="61"/>
      <c r="J58" s="62"/>
      <c r="K58" s="62"/>
      <c r="L58" s="62"/>
      <c r="M58" s="62"/>
      <c r="N58" s="62"/>
      <c r="O58" s="62"/>
      <c r="P58" s="62"/>
      <c r="Q58" s="62"/>
      <c r="R58" s="63"/>
    </row>
    <row r="59" spans="2:18" x14ac:dyDescent="0.35">
      <c r="B59" s="15"/>
      <c r="C59" s="69"/>
      <c r="D59" s="62"/>
      <c r="E59" s="62"/>
      <c r="F59" s="62"/>
      <c r="G59" s="63"/>
      <c r="H59" s="12"/>
      <c r="I59" s="61"/>
      <c r="J59" s="62"/>
      <c r="K59" s="62"/>
      <c r="L59" s="62"/>
      <c r="M59" s="62"/>
      <c r="N59" s="62"/>
      <c r="O59" s="62"/>
      <c r="P59" s="62"/>
      <c r="Q59" s="62"/>
      <c r="R59" s="63"/>
    </row>
    <row r="60" spans="2:18" x14ac:dyDescent="0.35">
      <c r="B60" s="15" t="s">
        <v>53</v>
      </c>
      <c r="C60" s="68"/>
      <c r="D60" s="68"/>
      <c r="E60" s="68"/>
      <c r="F60" s="68"/>
      <c r="G60" s="29"/>
      <c r="H60" s="19">
        <f>SUM(H55:H59)</f>
        <v>0</v>
      </c>
      <c r="I60" s="29"/>
      <c r="J60" s="29"/>
      <c r="K60" s="29"/>
      <c r="L60" s="68"/>
      <c r="M60" s="68"/>
      <c r="N60" s="68"/>
      <c r="O60" s="68"/>
      <c r="P60" s="68"/>
      <c r="Q60" s="68"/>
      <c r="R60" s="68"/>
    </row>
  </sheetData>
  <mergeCells count="72">
    <mergeCell ref="C4:F4"/>
    <mergeCell ref="C7:F7"/>
    <mergeCell ref="I4:J4"/>
    <mergeCell ref="I7:J7"/>
    <mergeCell ref="G9:R9"/>
    <mergeCell ref="L5:M5"/>
    <mergeCell ref="N5:O5"/>
    <mergeCell ref="G10:R10"/>
    <mergeCell ref="G11:R11"/>
    <mergeCell ref="N1:O1"/>
    <mergeCell ref="L6:O7"/>
    <mergeCell ref="L1:M1"/>
    <mergeCell ref="N4:O4"/>
    <mergeCell ref="L4:M4"/>
    <mergeCell ref="L2:M2"/>
    <mergeCell ref="N2:O2"/>
    <mergeCell ref="L3:M3"/>
    <mergeCell ref="N3:O3"/>
    <mergeCell ref="G23:R23"/>
    <mergeCell ref="G12:R12"/>
    <mergeCell ref="G13:R13"/>
    <mergeCell ref="G14:R14"/>
    <mergeCell ref="G15:R15"/>
    <mergeCell ref="G16:R16"/>
    <mergeCell ref="G17:R17"/>
    <mergeCell ref="G18:R18"/>
    <mergeCell ref="G19:R19"/>
    <mergeCell ref="G20:R20"/>
    <mergeCell ref="G21:R21"/>
    <mergeCell ref="G22:R22"/>
    <mergeCell ref="G35:R35"/>
    <mergeCell ref="G24:R24"/>
    <mergeCell ref="G25:R25"/>
    <mergeCell ref="G26:R26"/>
    <mergeCell ref="G27:R27"/>
    <mergeCell ref="G28:R28"/>
    <mergeCell ref="G29:R29"/>
    <mergeCell ref="G30:R30"/>
    <mergeCell ref="G31:R31"/>
    <mergeCell ref="G32:R32"/>
    <mergeCell ref="G33:R33"/>
    <mergeCell ref="G34:R34"/>
    <mergeCell ref="C60:F60"/>
    <mergeCell ref="L60:R60"/>
    <mergeCell ref="C58:G58"/>
    <mergeCell ref="C59:G59"/>
    <mergeCell ref="C55:G55"/>
    <mergeCell ref="C56:G56"/>
    <mergeCell ref="C57:G57"/>
    <mergeCell ref="I55:R55"/>
    <mergeCell ref="I59:R59"/>
    <mergeCell ref="I54:R54"/>
    <mergeCell ref="G48:R48"/>
    <mergeCell ref="G49:R49"/>
    <mergeCell ref="G50:R50"/>
    <mergeCell ref="G51:R51"/>
    <mergeCell ref="G47:R47"/>
    <mergeCell ref="G36:R36"/>
    <mergeCell ref="I56:R56"/>
    <mergeCell ref="I57:R57"/>
    <mergeCell ref="I58:R58"/>
    <mergeCell ref="G37:R37"/>
    <mergeCell ref="G38:R38"/>
    <mergeCell ref="G39:R39"/>
    <mergeCell ref="G40:R40"/>
    <mergeCell ref="G41:R41"/>
    <mergeCell ref="G42:R42"/>
    <mergeCell ref="G43:R43"/>
    <mergeCell ref="G44:R44"/>
    <mergeCell ref="G45:R45"/>
    <mergeCell ref="G46:R46"/>
    <mergeCell ref="C54:G54"/>
  </mergeCells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Request</vt:lpstr>
      <vt:lpstr>Supplemental</vt:lpstr>
    </vt:vector>
  </TitlesOfParts>
  <Company>Office of the Public Defender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Thaddaeus Hubbard</cp:lastModifiedBy>
  <cp:lastPrinted>2016-03-08T19:33:58Z</cp:lastPrinted>
  <dcterms:created xsi:type="dcterms:W3CDTF">2016-03-08T17:36:45Z</dcterms:created>
  <dcterms:modified xsi:type="dcterms:W3CDTF">2025-02-13T16:56:59Z</dcterms:modified>
</cp:coreProperties>
</file>